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5" i="1"/>
  <c r="F139"/>
  <c r="F17"/>
  <c r="F14"/>
  <c r="H139"/>
  <c r="H138" s="1"/>
  <c r="H137" s="1"/>
  <c r="H136" s="1"/>
  <c r="H135" s="1"/>
  <c r="G139"/>
  <c r="G138" s="1"/>
  <c r="G137" s="1"/>
  <c r="G136" s="1"/>
  <c r="G135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75" s="1"/>
  <c r="F116"/>
  <c r="F105"/>
  <c r="G46"/>
  <c r="H20" l="1"/>
  <c r="G20"/>
  <c r="F20"/>
  <c r="H24"/>
  <c r="G24"/>
  <c r="F24"/>
  <c r="H133"/>
  <c r="H132" s="1"/>
  <c r="H131" s="1"/>
  <c r="H130" s="1"/>
  <c r="H129" s="1"/>
  <c r="G133"/>
  <c r="G132" s="1"/>
  <c r="G131" s="1"/>
  <c r="G130" s="1"/>
  <c r="G129" s="1"/>
  <c r="H127"/>
  <c r="H126" s="1"/>
  <c r="H125" s="1"/>
  <c r="H124" s="1"/>
  <c r="H123" s="1"/>
  <c r="G127"/>
  <c r="G126" s="1"/>
  <c r="G125" s="1"/>
  <c r="G124" s="1"/>
  <c r="G123" s="1"/>
  <c r="H119"/>
  <c r="H118" s="1"/>
  <c r="G119"/>
  <c r="G118" s="1"/>
  <c r="H116"/>
  <c r="G116"/>
  <c r="H114"/>
  <c r="H113" s="1"/>
  <c r="G114"/>
  <c r="G113" s="1"/>
  <c r="H108"/>
  <c r="H107" s="1"/>
  <c r="G108"/>
  <c r="G107" s="1"/>
  <c r="H105"/>
  <c r="G105"/>
  <c r="H103"/>
  <c r="G103"/>
  <c r="H101"/>
  <c r="G101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100"/>
  <c r="G85"/>
  <c r="G84" s="1"/>
  <c r="H85"/>
  <c r="H84" s="1"/>
  <c r="G100"/>
  <c r="H112"/>
  <c r="H111" s="1"/>
  <c r="H110" s="1"/>
  <c r="G112"/>
  <c r="G111" s="1"/>
  <c r="G110" s="1"/>
  <c r="H19"/>
  <c r="H18" s="1"/>
  <c r="H17" s="1"/>
  <c r="H45"/>
  <c r="H44" s="1"/>
  <c r="H43" s="1"/>
  <c r="H42" s="1"/>
  <c r="H99"/>
  <c r="H98" s="1"/>
  <c r="G61"/>
  <c r="G60" s="1"/>
  <c r="G59" s="1"/>
  <c r="H61"/>
  <c r="H60" s="1"/>
  <c r="H59" s="1"/>
  <c r="G99"/>
  <c r="G98" s="1"/>
  <c r="G19"/>
  <c r="G18" s="1"/>
  <c r="G17" s="1"/>
  <c r="F22"/>
  <c r="F66"/>
  <c r="F65" s="1"/>
  <c r="F63"/>
  <c r="F62" s="1"/>
  <c r="F27"/>
  <c r="F26" s="1"/>
  <c r="G68" l="1"/>
  <c r="H68"/>
  <c r="F61"/>
  <c r="F60" s="1"/>
  <c r="F59" s="1"/>
  <c r="F30"/>
  <c r="F29" s="1"/>
  <c r="F133"/>
  <c r="F132" s="1"/>
  <c r="F131" s="1"/>
  <c r="F130" s="1"/>
  <c r="F129" s="1"/>
  <c r="F127"/>
  <c r="F126" s="1"/>
  <c r="F125" s="1"/>
  <c r="F124" s="1"/>
  <c r="F123" s="1"/>
  <c r="F119"/>
  <c r="F118" s="1"/>
  <c r="F114"/>
  <c r="F113" s="1"/>
  <c r="F112" s="1"/>
  <c r="F108"/>
  <c r="F107" s="1"/>
  <c r="F103"/>
  <c r="F101"/>
  <c r="F93"/>
  <c r="F92" s="1"/>
  <c r="F90"/>
  <c r="F89" s="1"/>
  <c r="F87"/>
  <c r="F86" s="1"/>
  <c r="F82"/>
  <c r="F81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84"/>
  <c r="F111"/>
  <c r="F110" s="1"/>
  <c r="F100"/>
  <c r="F99" s="1"/>
  <c r="F98" s="1"/>
  <c r="F45"/>
  <c r="F44" s="1"/>
  <c r="F43" s="1"/>
  <c r="F42" s="1"/>
  <c r="F68" l="1"/>
</calcChain>
</file>

<file path=xl/sharedStrings.xml><?xml version="1.0" encoding="utf-8"?>
<sst xmlns="http://schemas.openxmlformats.org/spreadsheetml/2006/main" count="525" uniqueCount="123">
  <si>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</si>
  <si>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</si>
  <si>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</si>
  <si>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</si>
  <si>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</si>
  <si>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</si>
  <si>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</si>
  <si>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</si>
  <si>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</si>
  <si>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</si>
  <si>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</si>
  <si>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</si>
  <si>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</si>
  <si>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</si>
  <si>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</si>
  <si>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</si>
  <si>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</si>
  <si>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</si>
  <si>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</si>
  <si>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</si>
  <si>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</si>
  <si>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</si>
  <si>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</si>
  <si>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</si>
  <si>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</si>
  <si>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</si>
  <si>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</si>
  <si>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</si>
  <si>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</si>
  <si>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</si>
  <si>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</si>
  <si>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</si>
  <si>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</si>
  <si>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</si>
  <si>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</si>
  <si>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</si>
  <si>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</si>
  <si>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</si>
  <si>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</si>
  <si>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</si>
  <si>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</si>
  <si>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</si>
  <si>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</si>
  <si>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</si>
  <si>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</si>
  <si>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</si>
  <si>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</si>
  <si>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</si>
  <si>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</si>
  <si>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</si>
  <si>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</si>
  <si>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</si>
  <si>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</si>
  <si>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</si>
  <si>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</si>
  <si>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</si>
  <si>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</si>
  <si>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</si>
  <si>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</si>
  <si>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</si>
  <si>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</si>
  <si>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</si>
  <si>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</si>
  <si>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</si>
  <si>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</si>
  <si>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</si>
  <si>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</si>
  <si>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</si>
  <si>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</si>
  <si>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</si>
  <si>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</si>
  <si>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</si>
  <si>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</si>
  <si>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</si>
  <si>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</si>
  <si>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</si>
  <si>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</si>
  <si>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</si>
  <si>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</si>
  <si>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</si>
  <si>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</si>
  <si>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</si>
  <si>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</si>
  <si>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</si>
  <si>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</si>
  <si>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</si>
  <si>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</si>
  <si>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</si>
  <si>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</si>
  <si>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</si>
  <si>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</si>
  <si>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</si>
  <si>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</si>
  <si>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</si>
  <si>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</si>
  <si>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</si>
  <si>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</si>
  <si>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</si>
  <si>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</si>
  <si>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</si>
  <si>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</si>
  <si>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</si>
  <si>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</si>
  <si>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</si>
  <si>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</si>
  <si>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</si>
  <si>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</si>
  <si>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</si>
  <si>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</si>
  <si>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</si>
  <si>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</si>
  <si>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</si>
  <si>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</si>
  <si>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</si>
  <si>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</si>
  <si>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</si>
  <si>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</si>
  <si>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</si>
  <si>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</si>
  <si>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</si>
  <si>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</si>
  <si>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</si>
  <si>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4                                                                                              к решению  четырнадцатой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12.10.2021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</si>
</sst>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workbookViewId="0">
      <selection activeCell="J3" sqref="J3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122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 t="s">
        <v>106</v>
      </c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v>1782.1</v>
      </c>
      <c r="G7" s="35">
        <v>1151.8</v>
      </c>
      <c r="H7" s="35"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740.1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740.1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115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117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117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117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740.1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740.1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740.1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1009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v>1009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721.9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721.9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721.9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 t="s">
        <v>119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119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119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F69+F74+F84+F98</f>
        <v>3566.8999999999996</v>
      </c>
      <c r="G68" s="35">
        <f>G84+G74+G98</f>
        <v>0</v>
      </c>
      <c r="H68" s="35">
        <f>H84+H74+H98</f>
        <v>0</v>
      </c>
    </row>
    <row r="69" spans="1:8" s="9" customFormat="1" ht="27" customHeight="1">
      <c r="A69" s="91" t="s">
        <v>110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111</v>
      </c>
      <c r="B71" s="10" t="s">
        <v>27</v>
      </c>
      <c r="C71" s="10" t="s">
        <v>7</v>
      </c>
      <c r="D71" s="92" t="s">
        <v>112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112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112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560.70000000000005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560.70000000000005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113</v>
      </c>
      <c r="B76" s="14">
        <v>5</v>
      </c>
      <c r="C76" s="15">
        <v>2</v>
      </c>
      <c r="D76" s="16" t="s">
        <v>109</v>
      </c>
      <c r="E76" s="44"/>
      <c r="F76" s="33">
        <f>F77+F79</f>
        <v>271.60000000000002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109</v>
      </c>
      <c r="E77" s="46" t="s">
        <v>14</v>
      </c>
      <c r="F77" s="33">
        <f>F78</f>
        <v>262.10000000000002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109</v>
      </c>
      <c r="E78" s="46" t="s">
        <v>15</v>
      </c>
      <c r="F78" s="33">
        <v>262.10000000000002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109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109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470.09999999999997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F86+F89+F92+F95</f>
        <v>470.09999999999997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107</v>
      </c>
      <c r="B92" s="10" t="s">
        <v>27</v>
      </c>
      <c r="C92" s="10" t="s">
        <v>13</v>
      </c>
      <c r="D92" s="16" t="s">
        <v>108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108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108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27" customHeight="1">
      <c r="A95" s="4" t="s">
        <v>120</v>
      </c>
      <c r="B95" s="10" t="s">
        <v>27</v>
      </c>
      <c r="C95" s="10" t="s">
        <v>13</v>
      </c>
      <c r="D95" s="16" t="s">
        <v>121</v>
      </c>
      <c r="E95" s="46"/>
      <c r="F95" s="33">
        <v>12.4</v>
      </c>
      <c r="G95" s="33">
        <v>0</v>
      </c>
      <c r="H95" s="33">
        <v>0</v>
      </c>
    </row>
    <row r="96" spans="1:8" s="9" customFormat="1" ht="27" customHeight="1">
      <c r="A96" s="4" t="s">
        <v>90</v>
      </c>
      <c r="B96" s="10" t="s">
        <v>27</v>
      </c>
      <c r="C96" s="10" t="s">
        <v>13</v>
      </c>
      <c r="D96" s="16" t="s">
        <v>121</v>
      </c>
      <c r="E96" s="46"/>
      <c r="F96" s="33">
        <v>12.4</v>
      </c>
      <c r="G96" s="33">
        <v>0</v>
      </c>
      <c r="H96" s="33">
        <v>0</v>
      </c>
    </row>
    <row r="97" spans="1:8" s="9" customFormat="1" ht="27" customHeight="1">
      <c r="A97" s="4" t="s">
        <v>64</v>
      </c>
      <c r="B97" s="10" t="s">
        <v>27</v>
      </c>
      <c r="C97" s="10" t="s">
        <v>13</v>
      </c>
      <c r="D97" s="16" t="s">
        <v>121</v>
      </c>
      <c r="E97" s="46"/>
      <c r="F97" s="33">
        <v>12.4</v>
      </c>
      <c r="G97" s="33">
        <v>0</v>
      </c>
      <c r="H97" s="33">
        <v>0</v>
      </c>
    </row>
    <row r="98" spans="1:8" s="9" customFormat="1" ht="30.75" customHeight="1">
      <c r="A98" s="6" t="s">
        <v>80</v>
      </c>
      <c r="B98" s="2" t="s">
        <v>27</v>
      </c>
      <c r="C98" s="2" t="s">
        <v>27</v>
      </c>
      <c r="D98" s="19"/>
      <c r="E98" s="44"/>
      <c r="F98" s="35">
        <f>F99</f>
        <v>2528.1</v>
      </c>
      <c r="G98" s="35">
        <f t="shared" ref="G98:H98" si="29">G99</f>
        <v>0</v>
      </c>
      <c r="H98" s="35">
        <f t="shared" si="29"/>
        <v>0</v>
      </c>
    </row>
    <row r="99" spans="1:8" s="9" customFormat="1" ht="30.75" customHeight="1">
      <c r="A99" s="4" t="s">
        <v>71</v>
      </c>
      <c r="B99" s="10" t="s">
        <v>27</v>
      </c>
      <c r="C99" s="10" t="s">
        <v>27</v>
      </c>
      <c r="D99" s="20" t="s">
        <v>57</v>
      </c>
      <c r="E99" s="46"/>
      <c r="F99" s="33">
        <f>F100+F107</f>
        <v>2528.1</v>
      </c>
      <c r="G99" s="33">
        <f t="shared" ref="G99:H99" si="30">G100+G107</f>
        <v>0</v>
      </c>
      <c r="H99" s="33">
        <f t="shared" si="30"/>
        <v>0</v>
      </c>
    </row>
    <row r="100" spans="1:8" s="9" customFormat="1" ht="30.75" customHeight="1">
      <c r="A100" s="12" t="s">
        <v>82</v>
      </c>
      <c r="B100" s="58" t="s">
        <v>27</v>
      </c>
      <c r="C100" s="58" t="s">
        <v>27</v>
      </c>
      <c r="D100" s="59" t="s">
        <v>81</v>
      </c>
      <c r="E100" s="46"/>
      <c r="F100" s="33">
        <f>F101+F103+F105</f>
        <v>640.79999999999995</v>
      </c>
      <c r="G100" s="33">
        <f t="shared" ref="G100:H100" si="31">G101+G103+G105</f>
        <v>0</v>
      </c>
      <c r="H100" s="33">
        <f t="shared" si="31"/>
        <v>0</v>
      </c>
    </row>
    <row r="101" spans="1:8" s="9" customFormat="1" ht="72.75" customHeight="1">
      <c r="A101" s="12" t="s">
        <v>63</v>
      </c>
      <c r="B101" s="58" t="s">
        <v>27</v>
      </c>
      <c r="C101" s="58" t="s">
        <v>27</v>
      </c>
      <c r="D101" s="59" t="s">
        <v>81</v>
      </c>
      <c r="E101" s="46" t="s">
        <v>10</v>
      </c>
      <c r="F101" s="33">
        <f>F102</f>
        <v>43.8</v>
      </c>
      <c r="G101" s="33">
        <f t="shared" ref="G101:H101" si="32">G102</f>
        <v>0</v>
      </c>
      <c r="H101" s="33">
        <f t="shared" si="32"/>
        <v>0</v>
      </c>
    </row>
    <row r="102" spans="1:8" ht="15.75">
      <c r="A102" s="12" t="s">
        <v>32</v>
      </c>
      <c r="B102" s="58" t="s">
        <v>27</v>
      </c>
      <c r="C102" s="58" t="s">
        <v>27</v>
      </c>
      <c r="D102" s="59" t="s">
        <v>81</v>
      </c>
      <c r="E102" s="46" t="s">
        <v>33</v>
      </c>
      <c r="F102" s="33">
        <v>43.8</v>
      </c>
      <c r="G102" s="33">
        <v>0</v>
      </c>
      <c r="H102" s="33">
        <v>0</v>
      </c>
    </row>
    <row r="103" spans="1:8" ht="34.5" customHeight="1">
      <c r="A103" s="4" t="s">
        <v>90</v>
      </c>
      <c r="B103" s="58" t="s">
        <v>27</v>
      </c>
      <c r="C103" s="58" t="s">
        <v>27</v>
      </c>
      <c r="D103" s="59" t="s">
        <v>81</v>
      </c>
      <c r="E103" s="46" t="s">
        <v>14</v>
      </c>
      <c r="F103" s="33">
        <f>F104</f>
        <v>576.20000000000005</v>
      </c>
      <c r="G103" s="33">
        <f t="shared" ref="G103:H103" si="33">G104</f>
        <v>0</v>
      </c>
      <c r="H103" s="33">
        <f t="shared" si="33"/>
        <v>0</v>
      </c>
    </row>
    <row r="104" spans="1:8" ht="31.5">
      <c r="A104" s="57" t="s">
        <v>64</v>
      </c>
      <c r="B104" s="58" t="s">
        <v>27</v>
      </c>
      <c r="C104" s="58" t="s">
        <v>27</v>
      </c>
      <c r="D104" s="59" t="s">
        <v>81</v>
      </c>
      <c r="E104" s="46" t="s">
        <v>15</v>
      </c>
      <c r="F104" s="33">
        <v>576.20000000000005</v>
      </c>
      <c r="G104" s="33">
        <v>0</v>
      </c>
      <c r="H104" s="33">
        <v>0</v>
      </c>
    </row>
    <row r="105" spans="1:8" ht="15.75">
      <c r="A105" s="12" t="s">
        <v>16</v>
      </c>
      <c r="B105" s="58" t="s">
        <v>27</v>
      </c>
      <c r="C105" s="58" t="s">
        <v>27</v>
      </c>
      <c r="D105" s="59" t="s">
        <v>81</v>
      </c>
      <c r="E105" s="46" t="s">
        <v>17</v>
      </c>
      <c r="F105" s="33">
        <f>F106</f>
        <v>20.8</v>
      </c>
      <c r="G105" s="33">
        <f t="shared" ref="G105:H105" si="34">G106</f>
        <v>0</v>
      </c>
      <c r="H105" s="33">
        <f t="shared" si="34"/>
        <v>0</v>
      </c>
    </row>
    <row r="106" spans="1:8" ht="15.75">
      <c r="A106" s="12" t="s">
        <v>65</v>
      </c>
      <c r="B106" s="58" t="s">
        <v>27</v>
      </c>
      <c r="C106" s="58" t="s">
        <v>27</v>
      </c>
      <c r="D106" s="59" t="s">
        <v>81</v>
      </c>
      <c r="E106" s="46" t="s">
        <v>18</v>
      </c>
      <c r="F106" s="33">
        <v>20.8</v>
      </c>
      <c r="G106" s="33">
        <v>0</v>
      </c>
      <c r="H106" s="33">
        <v>0</v>
      </c>
    </row>
    <row r="107" spans="1:8" ht="63">
      <c r="A107" s="12" t="s">
        <v>91</v>
      </c>
      <c r="B107" s="58" t="s">
        <v>27</v>
      </c>
      <c r="C107" s="58" t="s">
        <v>27</v>
      </c>
      <c r="D107" s="59" t="s">
        <v>93</v>
      </c>
      <c r="E107" s="46"/>
      <c r="F107" s="33">
        <f>F108</f>
        <v>1887.3</v>
      </c>
      <c r="G107" s="33">
        <f t="shared" ref="G107:H108" si="35">G108</f>
        <v>0</v>
      </c>
      <c r="H107" s="33">
        <f t="shared" si="35"/>
        <v>0</v>
      </c>
    </row>
    <row r="108" spans="1:8" ht="63">
      <c r="A108" s="12" t="s">
        <v>63</v>
      </c>
      <c r="B108" s="58" t="s">
        <v>27</v>
      </c>
      <c r="C108" s="58" t="s">
        <v>27</v>
      </c>
      <c r="D108" s="59" t="s">
        <v>94</v>
      </c>
      <c r="E108" s="46" t="s">
        <v>10</v>
      </c>
      <c r="F108" s="33">
        <f>F109</f>
        <v>1887.3</v>
      </c>
      <c r="G108" s="33">
        <f t="shared" si="35"/>
        <v>0</v>
      </c>
      <c r="H108" s="33">
        <f t="shared" si="35"/>
        <v>0</v>
      </c>
    </row>
    <row r="109" spans="1:8" ht="15.75">
      <c r="A109" s="12" t="s">
        <v>32</v>
      </c>
      <c r="B109" s="58" t="s">
        <v>27</v>
      </c>
      <c r="C109" s="58" t="s">
        <v>27</v>
      </c>
      <c r="D109" s="59" t="s">
        <v>95</v>
      </c>
      <c r="E109" s="46" t="s">
        <v>33</v>
      </c>
      <c r="F109" s="33">
        <v>1887.3</v>
      </c>
      <c r="G109" s="33">
        <v>0</v>
      </c>
      <c r="H109" s="33">
        <v>0</v>
      </c>
    </row>
    <row r="110" spans="1:8" ht="15.75">
      <c r="A110" s="21" t="s">
        <v>55</v>
      </c>
      <c r="B110" s="2" t="s">
        <v>34</v>
      </c>
      <c r="C110" s="2"/>
      <c r="D110" s="13"/>
      <c r="E110" s="50"/>
      <c r="F110" s="35">
        <f>F111</f>
        <v>1631.3000000000002</v>
      </c>
      <c r="G110" s="35">
        <f t="shared" ref="G110:H111" si="36">G111</f>
        <v>0</v>
      </c>
      <c r="H110" s="35">
        <f t="shared" si="36"/>
        <v>0</v>
      </c>
    </row>
    <row r="111" spans="1:8" s="9" customFormat="1" ht="15.75">
      <c r="A111" s="1" t="s">
        <v>35</v>
      </c>
      <c r="B111" s="2" t="s">
        <v>34</v>
      </c>
      <c r="C111" s="2" t="s">
        <v>7</v>
      </c>
      <c r="D111" s="13"/>
      <c r="E111" s="50"/>
      <c r="F111" s="35">
        <f>F112</f>
        <v>1631.3000000000002</v>
      </c>
      <c r="G111" s="35">
        <f t="shared" si="36"/>
        <v>0</v>
      </c>
      <c r="H111" s="35">
        <f t="shared" si="36"/>
        <v>0</v>
      </c>
    </row>
    <row r="112" spans="1:8" ht="18" customHeight="1">
      <c r="A112" s="4" t="s">
        <v>71</v>
      </c>
      <c r="B112" s="5" t="s">
        <v>34</v>
      </c>
      <c r="C112" s="5" t="s">
        <v>7</v>
      </c>
      <c r="D112" s="18" t="s">
        <v>57</v>
      </c>
      <c r="E112" s="47"/>
      <c r="F112" s="33">
        <f>F113+F118+F121</f>
        <v>1631.3000000000002</v>
      </c>
      <c r="G112" s="33">
        <f>G113+G118</f>
        <v>0</v>
      </c>
      <c r="H112" s="33">
        <f>H113+H118</f>
        <v>0</v>
      </c>
    </row>
    <row r="113" spans="1:8" ht="45" customHeight="1">
      <c r="A113" s="12" t="s">
        <v>72</v>
      </c>
      <c r="B113" s="5" t="s">
        <v>34</v>
      </c>
      <c r="C113" s="5" t="s">
        <v>7</v>
      </c>
      <c r="D113" s="18" t="s">
        <v>73</v>
      </c>
      <c r="E113" s="47"/>
      <c r="F113" s="33">
        <f>F114+F116</f>
        <v>372.6</v>
      </c>
      <c r="G113" s="33">
        <f>G114</f>
        <v>0</v>
      </c>
      <c r="H113" s="33">
        <f>H114</f>
        <v>0</v>
      </c>
    </row>
    <row r="114" spans="1:8" ht="30" customHeight="1">
      <c r="A114" s="4" t="s">
        <v>90</v>
      </c>
      <c r="B114" s="5" t="s">
        <v>34</v>
      </c>
      <c r="C114" s="5" t="s">
        <v>7</v>
      </c>
      <c r="D114" s="18" t="s">
        <v>73</v>
      </c>
      <c r="E114" s="47">
        <v>200</v>
      </c>
      <c r="F114" s="33">
        <f>F115</f>
        <v>352.6</v>
      </c>
      <c r="G114" s="33">
        <f t="shared" ref="G114:H114" si="37">G115</f>
        <v>0</v>
      </c>
      <c r="H114" s="33">
        <f t="shared" si="37"/>
        <v>0</v>
      </c>
    </row>
    <row r="115" spans="1:8" ht="31.5">
      <c r="A115" s="4" t="s">
        <v>64</v>
      </c>
      <c r="B115" s="5" t="s">
        <v>34</v>
      </c>
      <c r="C115" s="5" t="s">
        <v>7</v>
      </c>
      <c r="D115" s="18" t="s">
        <v>73</v>
      </c>
      <c r="E115" s="47">
        <v>240</v>
      </c>
      <c r="F115" s="33">
        <v>352.6</v>
      </c>
      <c r="G115" s="33">
        <v>0</v>
      </c>
      <c r="H115" s="33">
        <v>0</v>
      </c>
    </row>
    <row r="116" spans="1:8" ht="32.25" customHeight="1">
      <c r="A116" s="12" t="s">
        <v>16</v>
      </c>
      <c r="B116" s="5" t="s">
        <v>34</v>
      </c>
      <c r="C116" s="5" t="s">
        <v>7</v>
      </c>
      <c r="D116" s="18" t="s">
        <v>73</v>
      </c>
      <c r="E116" s="47">
        <v>800</v>
      </c>
      <c r="F116" s="33">
        <f>F117</f>
        <v>20</v>
      </c>
      <c r="G116" s="33">
        <f t="shared" ref="G116:H116" si="38">G117</f>
        <v>0</v>
      </c>
      <c r="H116" s="33">
        <f t="shared" si="38"/>
        <v>0</v>
      </c>
    </row>
    <row r="117" spans="1:8" ht="15.75">
      <c r="A117" s="12" t="s">
        <v>65</v>
      </c>
      <c r="B117" s="5" t="s">
        <v>34</v>
      </c>
      <c r="C117" s="5" t="s">
        <v>7</v>
      </c>
      <c r="D117" s="18" t="s">
        <v>73</v>
      </c>
      <c r="E117" s="47">
        <v>850</v>
      </c>
      <c r="F117" s="33">
        <v>20</v>
      </c>
      <c r="G117" s="33">
        <v>0</v>
      </c>
      <c r="H117" s="33">
        <v>0</v>
      </c>
    </row>
    <row r="118" spans="1:8" ht="63">
      <c r="A118" s="61" t="s">
        <v>92</v>
      </c>
      <c r="B118" s="5" t="s">
        <v>34</v>
      </c>
      <c r="C118" s="5" t="s">
        <v>7</v>
      </c>
      <c r="D118" s="18" t="s">
        <v>95</v>
      </c>
      <c r="E118" s="47"/>
      <c r="F118" s="33">
        <f>F119</f>
        <v>1218.7</v>
      </c>
      <c r="G118" s="33">
        <f t="shared" ref="G118:H119" si="39">G119</f>
        <v>0</v>
      </c>
      <c r="H118" s="33">
        <f t="shared" si="39"/>
        <v>0</v>
      </c>
    </row>
    <row r="119" spans="1:8" ht="63">
      <c r="A119" s="62" t="s">
        <v>63</v>
      </c>
      <c r="B119" s="5" t="s">
        <v>34</v>
      </c>
      <c r="C119" s="5" t="s">
        <v>7</v>
      </c>
      <c r="D119" s="18" t="s">
        <v>95</v>
      </c>
      <c r="E119" s="47">
        <v>100</v>
      </c>
      <c r="F119" s="33">
        <f>F120</f>
        <v>1218.7</v>
      </c>
      <c r="G119" s="33">
        <f t="shared" si="39"/>
        <v>0</v>
      </c>
      <c r="H119" s="33">
        <f t="shared" si="39"/>
        <v>0</v>
      </c>
    </row>
    <row r="120" spans="1:8" ht="15.75">
      <c r="A120" s="34" t="s">
        <v>32</v>
      </c>
      <c r="B120" s="5" t="s">
        <v>34</v>
      </c>
      <c r="C120" s="5" t="s">
        <v>7</v>
      </c>
      <c r="D120" s="18" t="s">
        <v>95</v>
      </c>
      <c r="E120" s="47">
        <v>110</v>
      </c>
      <c r="F120" s="33">
        <v>1218.7</v>
      </c>
      <c r="G120" s="33">
        <v>0</v>
      </c>
      <c r="H120" s="33">
        <v>0</v>
      </c>
    </row>
    <row r="121" spans="1:8" ht="31.5">
      <c r="A121" s="4" t="s">
        <v>90</v>
      </c>
      <c r="B121" s="5" t="s">
        <v>34</v>
      </c>
      <c r="C121" s="5" t="s">
        <v>7</v>
      </c>
      <c r="D121" s="18" t="s">
        <v>95</v>
      </c>
      <c r="E121" s="47">
        <v>200</v>
      </c>
      <c r="F121" s="33">
        <v>40</v>
      </c>
      <c r="G121" s="33">
        <v>0</v>
      </c>
      <c r="H121" s="33"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95</v>
      </c>
      <c r="E122" s="47">
        <v>240</v>
      </c>
      <c r="F122" s="33">
        <v>40</v>
      </c>
      <c r="G122" s="33">
        <v>0</v>
      </c>
      <c r="H122" s="33">
        <v>0</v>
      </c>
    </row>
    <row r="123" spans="1:8" ht="17.25" customHeight="1">
      <c r="A123" s="1" t="s">
        <v>37</v>
      </c>
      <c r="B123" s="2" t="s">
        <v>38</v>
      </c>
      <c r="C123" s="2"/>
      <c r="D123" s="1"/>
      <c r="E123" s="48"/>
      <c r="F123" s="35">
        <f>F124</f>
        <v>185</v>
      </c>
      <c r="G123" s="35">
        <f t="shared" ref="G123:H123" si="40">G124</f>
        <v>0</v>
      </c>
      <c r="H123" s="35">
        <f t="shared" si="40"/>
        <v>0</v>
      </c>
    </row>
    <row r="124" spans="1:8" ht="21" customHeight="1">
      <c r="A124" s="1" t="s">
        <v>39</v>
      </c>
      <c r="B124" s="2" t="s">
        <v>38</v>
      </c>
      <c r="C124" s="2" t="s">
        <v>7</v>
      </c>
      <c r="D124" s="1"/>
      <c r="E124" s="48"/>
      <c r="F124" s="35">
        <f t="shared" ref="F124:H127" si="41">F125</f>
        <v>185</v>
      </c>
      <c r="G124" s="35">
        <f t="shared" si="41"/>
        <v>0</v>
      </c>
      <c r="H124" s="35">
        <f t="shared" si="41"/>
        <v>0</v>
      </c>
    </row>
    <row r="125" spans="1:8" ht="22.5" customHeight="1">
      <c r="A125" s="11" t="s">
        <v>71</v>
      </c>
      <c r="B125" s="10" t="s">
        <v>38</v>
      </c>
      <c r="C125" s="10" t="s">
        <v>7</v>
      </c>
      <c r="D125" s="24" t="s">
        <v>57</v>
      </c>
      <c r="E125" s="52"/>
      <c r="F125" s="33">
        <f>F126</f>
        <v>185</v>
      </c>
      <c r="G125" s="33">
        <f t="shared" si="41"/>
        <v>0</v>
      </c>
      <c r="H125" s="33">
        <f t="shared" si="41"/>
        <v>0</v>
      </c>
    </row>
    <row r="126" spans="1:8" ht="27.75" customHeight="1">
      <c r="A126" s="11" t="s">
        <v>40</v>
      </c>
      <c r="B126" s="23">
        <v>10</v>
      </c>
      <c r="C126" s="23">
        <v>1</v>
      </c>
      <c r="D126" s="22" t="s">
        <v>85</v>
      </c>
      <c r="E126" s="53" t="s">
        <v>36</v>
      </c>
      <c r="F126" s="33">
        <f t="shared" si="41"/>
        <v>185</v>
      </c>
      <c r="G126" s="33">
        <f t="shared" si="41"/>
        <v>0</v>
      </c>
      <c r="H126" s="33">
        <f t="shared" si="41"/>
        <v>0</v>
      </c>
    </row>
    <row r="127" spans="1:8" ht="20.25" customHeight="1">
      <c r="A127" s="12" t="s">
        <v>41</v>
      </c>
      <c r="B127" s="23">
        <v>10</v>
      </c>
      <c r="C127" s="23">
        <v>1</v>
      </c>
      <c r="D127" s="22" t="s">
        <v>85</v>
      </c>
      <c r="E127" s="37">
        <v>300</v>
      </c>
      <c r="F127" s="33">
        <f t="shared" si="41"/>
        <v>185</v>
      </c>
      <c r="G127" s="33">
        <f t="shared" si="41"/>
        <v>0</v>
      </c>
      <c r="H127" s="33">
        <f t="shared" si="41"/>
        <v>0</v>
      </c>
    </row>
    <row r="128" spans="1:8" ht="36" customHeight="1">
      <c r="A128" s="12" t="s">
        <v>66</v>
      </c>
      <c r="B128" s="23">
        <v>10</v>
      </c>
      <c r="C128" s="23">
        <v>1</v>
      </c>
      <c r="D128" s="22" t="s">
        <v>85</v>
      </c>
      <c r="E128" s="37">
        <v>310</v>
      </c>
      <c r="F128" s="33">
        <v>185</v>
      </c>
      <c r="G128" s="33">
        <v>0</v>
      </c>
      <c r="H128" s="33">
        <v>0</v>
      </c>
    </row>
    <row r="129" spans="1:8" ht="15.75">
      <c r="A129" s="21" t="s">
        <v>51</v>
      </c>
      <c r="B129" s="31">
        <v>11</v>
      </c>
      <c r="C129" s="31"/>
      <c r="D129" s="32"/>
      <c r="E129" s="48"/>
      <c r="F129" s="35">
        <f>F130</f>
        <v>1</v>
      </c>
      <c r="G129" s="35">
        <f t="shared" ref="G129:H129" si="42">G130</f>
        <v>0</v>
      </c>
      <c r="H129" s="35">
        <f t="shared" si="42"/>
        <v>0</v>
      </c>
    </row>
    <row r="130" spans="1:8" ht="15.75">
      <c r="A130" s="21" t="s">
        <v>52</v>
      </c>
      <c r="B130" s="31">
        <v>11</v>
      </c>
      <c r="C130" s="31">
        <v>1</v>
      </c>
      <c r="D130" s="32"/>
      <c r="E130" s="48"/>
      <c r="F130" s="35">
        <f t="shared" ref="F130:H133" si="43">F131</f>
        <v>1</v>
      </c>
      <c r="G130" s="35">
        <f t="shared" si="43"/>
        <v>0</v>
      </c>
      <c r="H130" s="35">
        <f t="shared" si="43"/>
        <v>0</v>
      </c>
    </row>
    <row r="131" spans="1:8" ht="20.25" customHeight="1">
      <c r="A131" s="11" t="s">
        <v>71</v>
      </c>
      <c r="B131" s="10" t="s">
        <v>38</v>
      </c>
      <c r="C131" s="10" t="s">
        <v>7</v>
      </c>
      <c r="D131" s="24" t="s">
        <v>57</v>
      </c>
      <c r="E131" s="47"/>
      <c r="F131" s="33">
        <f t="shared" si="43"/>
        <v>1</v>
      </c>
      <c r="G131" s="33">
        <f t="shared" si="43"/>
        <v>0</v>
      </c>
      <c r="H131" s="33">
        <f t="shared" si="43"/>
        <v>0</v>
      </c>
    </row>
    <row r="132" spans="1:8" ht="34.5" customHeight="1">
      <c r="A132" s="12" t="s">
        <v>54</v>
      </c>
      <c r="B132" s="23">
        <v>11</v>
      </c>
      <c r="C132" s="23">
        <v>1</v>
      </c>
      <c r="D132" s="22" t="s">
        <v>86</v>
      </c>
      <c r="E132" s="47"/>
      <c r="F132" s="33">
        <f>F133</f>
        <v>1</v>
      </c>
      <c r="G132" s="33">
        <f t="shared" si="43"/>
        <v>0</v>
      </c>
      <c r="H132" s="33">
        <f t="shared" si="43"/>
        <v>0</v>
      </c>
    </row>
    <row r="133" spans="1:8" s="9" customFormat="1" ht="31.5">
      <c r="A133" s="4" t="s">
        <v>90</v>
      </c>
      <c r="B133" s="23">
        <v>11</v>
      </c>
      <c r="C133" s="23">
        <v>1</v>
      </c>
      <c r="D133" s="22" t="s">
        <v>86</v>
      </c>
      <c r="E133" s="47">
        <v>200</v>
      </c>
      <c r="F133" s="33">
        <f t="shared" si="43"/>
        <v>1</v>
      </c>
      <c r="G133" s="33">
        <f t="shared" si="43"/>
        <v>0</v>
      </c>
      <c r="H133" s="33">
        <f t="shared" si="43"/>
        <v>0</v>
      </c>
    </row>
    <row r="134" spans="1:8" s="9" customFormat="1" ht="33.75" customHeight="1">
      <c r="A134" s="12" t="s">
        <v>64</v>
      </c>
      <c r="B134" s="23">
        <v>11</v>
      </c>
      <c r="C134" s="23">
        <v>1</v>
      </c>
      <c r="D134" s="22" t="s">
        <v>86</v>
      </c>
      <c r="E134" s="47">
        <v>240</v>
      </c>
      <c r="F134" s="33">
        <v>1</v>
      </c>
      <c r="G134" s="33">
        <v>0</v>
      </c>
      <c r="H134" s="33">
        <v>0</v>
      </c>
    </row>
    <row r="135" spans="1:8" s="9" customFormat="1" ht="22.5" customHeight="1">
      <c r="A135" s="21" t="s">
        <v>114</v>
      </c>
      <c r="B135" s="31">
        <v>99</v>
      </c>
      <c r="C135" s="31"/>
      <c r="D135" s="32"/>
      <c r="E135" s="48"/>
      <c r="F135" s="33">
        <v>0</v>
      </c>
      <c r="G135" s="35">
        <f t="shared" ref="G135:H136" si="44">G136</f>
        <v>39.299999999999997</v>
      </c>
      <c r="H135" s="35">
        <f t="shared" si="44"/>
        <v>92.9</v>
      </c>
    </row>
    <row r="136" spans="1:8" s="9" customFormat="1" ht="24" customHeight="1">
      <c r="A136" s="21" t="s">
        <v>114</v>
      </c>
      <c r="B136" s="31">
        <v>99</v>
      </c>
      <c r="C136" s="31">
        <v>99</v>
      </c>
      <c r="D136" s="32"/>
      <c r="E136" s="48"/>
      <c r="F136" s="33">
        <v>0</v>
      </c>
      <c r="G136" s="35">
        <f t="shared" si="44"/>
        <v>39.299999999999997</v>
      </c>
      <c r="H136" s="35">
        <f t="shared" si="44"/>
        <v>92.9</v>
      </c>
    </row>
    <row r="137" spans="1:8" s="9" customFormat="1" ht="24" customHeight="1">
      <c r="A137" s="11" t="s">
        <v>71</v>
      </c>
      <c r="B137" s="23">
        <v>99</v>
      </c>
      <c r="C137" s="23">
        <v>99</v>
      </c>
      <c r="D137" s="22" t="s">
        <v>57</v>
      </c>
      <c r="E137" s="47"/>
      <c r="F137" s="33">
        <v>0</v>
      </c>
      <c r="G137" s="33">
        <f t="shared" ref="G137:H139" si="45">G138</f>
        <v>39.299999999999997</v>
      </c>
      <c r="H137" s="33">
        <f t="shared" si="45"/>
        <v>92.9</v>
      </c>
    </row>
    <row r="138" spans="1:8" s="9" customFormat="1" ht="24" customHeight="1">
      <c r="A138" s="12" t="s">
        <v>114</v>
      </c>
      <c r="B138" s="23">
        <v>99</v>
      </c>
      <c r="C138" s="23">
        <v>99</v>
      </c>
      <c r="D138" s="22" t="s">
        <v>116</v>
      </c>
      <c r="E138" s="47"/>
      <c r="F138" s="33">
        <v>0</v>
      </c>
      <c r="G138" s="33">
        <f t="shared" si="45"/>
        <v>39.299999999999997</v>
      </c>
      <c r="H138" s="33">
        <f t="shared" si="45"/>
        <v>92.9</v>
      </c>
    </row>
    <row r="139" spans="1:8" s="9" customFormat="1" ht="24" customHeight="1">
      <c r="A139" s="12" t="s">
        <v>114</v>
      </c>
      <c r="B139" s="23">
        <v>99</v>
      </c>
      <c r="C139" s="23">
        <v>99</v>
      </c>
      <c r="D139" s="22" t="s">
        <v>116</v>
      </c>
      <c r="E139" s="47">
        <v>900</v>
      </c>
      <c r="F139" s="33">
        <f>F140</f>
        <v>0</v>
      </c>
      <c r="G139" s="33">
        <f t="shared" si="45"/>
        <v>39.299999999999997</v>
      </c>
      <c r="H139" s="33">
        <f t="shared" si="45"/>
        <v>92.9</v>
      </c>
    </row>
    <row r="140" spans="1:8" s="9" customFormat="1" ht="24" customHeight="1">
      <c r="A140" s="12" t="s">
        <v>114</v>
      </c>
      <c r="B140" s="23">
        <v>99</v>
      </c>
      <c r="C140" s="23">
        <v>99</v>
      </c>
      <c r="D140" s="22" t="s">
        <v>116</v>
      </c>
      <c r="E140" s="47">
        <v>990</v>
      </c>
      <c r="F140" s="33">
        <v>0</v>
      </c>
      <c r="G140" s="94">
        <v>39.299999999999997</v>
      </c>
      <c r="H140" s="33">
        <v>92.9</v>
      </c>
    </row>
    <row r="141" spans="1:8" ht="15.75">
      <c r="A141" s="1" t="s">
        <v>46</v>
      </c>
      <c r="B141" s="8"/>
      <c r="C141" s="29"/>
      <c r="D141" s="30"/>
      <c r="E141" s="51"/>
      <c r="F141" s="35">
        <v>7779.2</v>
      </c>
      <c r="G141" s="35">
        <v>1820.5</v>
      </c>
      <c r="H141" s="35">
        <v>2111.1999999999998</v>
      </c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C148" s="26"/>
      <c r="D148" s="25"/>
    </row>
    <row r="149" spans="3:4">
      <c r="C149" s="26"/>
      <c r="D149" s="25"/>
    </row>
    <row r="150" spans="3:4">
      <c r="C150" s="26"/>
      <c r="D150" s="25"/>
    </row>
    <row r="151" spans="3:4">
      <c r="D151" s="25"/>
    </row>
    <row r="152" spans="3:4">
      <c r="D152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2021-12-14T05:55:47Z</dcterms:modified>
</cp:coreProperties>
</file>